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Warteliste" sheetId="1" r:id="rId1"/>
    <sheet name="Kurse" sheetId="2" r:id="rId2"/>
    <sheet name="So rücken wir nach" sheetId="3" r:id="rId3"/>
  </sheets>
  <calcPr calcId="0" fullCalcOnLoad="1"/>
</workbook>
</file>

<file path=xl/styles.xml><?xml version="1.0" encoding="utf-8"?>
<styleSheet xmlns="http://schemas.openxmlformats.org/spreadsheetml/2006/main">
  <numFmts count="2">
    <numFmt numFmtId="164" formatCode="#,##0.00&quot; €&quot;"/>
    <numFmt numFmtId="165" formatCode="DD.MM.YYYY"/>
  </numFmts>
  <fonts count="5">
    <font>
      <sz val="11"/>
      <name val="Calibri"/>
    </font>
    <font>
      <b/>
      <sz val="11"/>
      <name val="Calibri"/>
    </font>
    <font>
      <b/>
      <sz val="15"/>
      <color rgb="FF0F172A"/>
      <name val="Calibri"/>
    </font>
    <font>
      <i/>
      <sz val="10"/>
      <color rgb="FF55637A"/>
      <name val="Calibri"/>
    </font>
    <font>
      <b/>
      <sz val="11"/>
      <color rgb="FF1D4ED8"/>
      <name val="Calibri"/>
    </font>
  </fonts>
  <fills count="4">
    <fill>
      <patternFill patternType="none"/>
    </fill>
    <fill>
      <patternFill patternType="gray125"/>
    </fill>
    <fill>
      <patternFill patternType="solid">
        <fgColor rgb="FFE8F0FF"/>
        <bgColor indexed="64"/>
      </patternFill>
    </fill>
    <fill>
      <patternFill patternType="solid">
        <fgColor rgb="FFF1F5F9"/>
        <bgColor indexed="64"/>
      </patternFill>
    </fill>
  </fills>
  <borders count="2">
    <border>
      <left/>
      <right/>
      <top/>
      <bottom/>
      <diagonal/>
    </border>
    <border>
      <left/>
      <right/>
      <top/>
      <bottom style="thin">
        <color rgb="FFCBD5E1"/>
      </bottom>
      <diagonal/>
    </border>
  </borders>
  <cellStyleXfs count="1">
    <xf numFmtId="0" fontId="0" fillId="0" borderId="0"/>
  </cellStyleXfs>
  <cellXfs count="10">
    <xf numFmtId="0" fontId="0" fillId="0" borderId="0" xfId="0" applyAlignment="1">
      <alignment vertical="top"/>
    </xf>
    <xf numFmtId="0" fontId="2" fillId="0" borderId="0" xfId="0" applyFont="1"/>
    <xf numFmtId="0" fontId="4" fillId="0" borderId="0" xfId="0" applyFont="1"/>
    <xf numFmtId="0" fontId="1" fillId="2" borderId="1" xfId="0" applyFont="1" applyFill="1" applyBorder="1" applyAlignment="1">
      <alignment vertical="center" wrapText="1"/>
    </xf>
    <xf numFmtId="0" fontId="3" fillId="0" borderId="0" xfId="0" applyFont="1" applyAlignment="1">
      <alignment vertical="top" wrapText="1"/>
    </xf>
    <xf numFmtId="0" fontId="1" fillId="0" borderId="0" xfId="0" applyFont="1"/>
    <xf numFmtId="2" fontId="0" fillId="0" borderId="0" xfId="0" applyNumberFormat="1"/>
    <xf numFmtId="164" fontId="0" fillId="0" borderId="0" xfId="0" applyNumberFormat="1"/>
    <xf numFmtId="165" fontId="0" fillId="0" borderId="0" xfId="0" applyNumberFormat="1"/>
    <xf numFmtId="0" fontId="0" fillId="3" borderId="0" xfId="0" applyFill="1"/>
  </cellXfs>
  <cellStyles count="1">
    <cellStyle name="Stand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13" customWidth="1"/>
    <col min="2" max="2" width="22" customWidth="1"/>
    <col min="3" max="3" width="12" customWidth="1"/>
    <col min="4" max="4" width="22" customWidth="1"/>
    <col min="5" max="5" width="22" customWidth="1"/>
    <col min="6" max="6" width="16" customWidth="1"/>
    <col min="7" max="7" width="28" customWidth="1"/>
    <col min="8" max="8" width="14" customWidth="1"/>
    <col min="9" max="9" width="7" customWidth="1"/>
    <col min="10" max="10" width="30" customWidth="1"/>
  </cols>
  <sheetData>
    <row r="1">
      <c r="A1" s="1" t="inlineStr">
        <is>
          <t xml:space="preserve">Warteliste — wer war zuerst da?</t>
        </is>
      </c>
    </row>
    <row r="2">
      <c r="A2" s="2" t="inlineStr">
        <is>
          <t xml:space="preserve">Blatt 1 von 3 · Eingänge in der Reihenfolge ihres Eintreffens</t>
        </is>
      </c>
    </row>
    <row r="3" ht="48" customHeight="1">
      <c r="A3" s="4" t="inlineStr">
        <is>
          <t xml:space="preserve">Lies mich: Tragt jede Anfrage ein, sobald sie kommt — mit dem Datum des Eingangs, nicht dem des Kursstarts. Die Spalte „Rang“ rechnet sich daraus selbst und zählt je Kurswunsch getrennt; überschreibt die Formel nicht. Kommen zwei Anfragen am selben Tag, schreibt die Uhrzeit dazu (01.09.2026 14:30) — dann bleibt die Reihenfolge eindeutig.</t>
        </is>
      </c>
    </row>
    <row r="4" ht="15" customHeight="1">
      <c r="A4" s="4" t="inlineStr">
        <is>
          <t xml:space="preserve">Status — bitte genau eines dieser Wörter: wartet · angerufen · zugesagt · abgesagt · aufgenommen. Nur „wartet“ zählt in die Rangfolge.</t>
        </is>
      </c>
    </row>
    <row r="5" ht="34" customHeight="1">
      <c r="A5" s="4" t="inlineStr">
        <is>
          <t xml:space="preserve">Der Kurswunsch muss Zeichen für Zeichen so geschrieben sein wie auf Blatt „Kurse“ in Spalte A — sonst zählt die Tabelle ihn als eigenen Kurs. Die vier ausgefüllten Zeilen sind Beispiele; überschreibt sie.</t>
        </is>
      </c>
    </row>
    <row r="6">
      <c r="A6" s="3" t="inlineStr">
        <is>
          <t xml:space="preserve">Eingang</t>
        </is>
      </c>
      <c r="B6" s="3" t="inlineStr">
        <is>
          <t xml:space="preserve">Kind</t>
        </is>
      </c>
      <c r="C6" s="3" t="inlineStr">
        <is>
          <t xml:space="preserve">geboren</t>
        </is>
      </c>
      <c r="D6" s="3" t="inlineStr">
        <is>
          <t xml:space="preserve">Kurswunsch</t>
        </is>
      </c>
      <c r="E6" s="3" t="inlineStr">
        <is>
          <t xml:space="preserve">Eltern / Kontakt</t>
        </is>
      </c>
      <c r="F6" s="3" t="inlineStr">
        <is>
          <t xml:space="preserve">Telefon</t>
        </is>
      </c>
      <c r="G6" s="3" t="inlineStr">
        <is>
          <t xml:space="preserve">E-Mail</t>
        </is>
      </c>
      <c r="H6" s="3" t="inlineStr">
        <is>
          <t xml:space="preserve">Status</t>
        </is>
      </c>
      <c r="I6" s="3" t="inlineStr">
        <is>
          <t xml:space="preserve">Rang</t>
        </is>
      </c>
      <c r="J6" s="3" t="inlineStr">
        <is>
          <t xml:space="preserve">Notiz</t>
        </is>
      </c>
    </row>
    <row r="7">
      <c r="A7" s="8">
        <v>46034</v>
      </c>
      <c r="B7" t="inlineStr">
        <is>
          <t xml:space="preserve">Mia Hoffmann</t>
        </is>
      </c>
      <c r="C7" s="8">
        <v>43924</v>
      </c>
      <c r="D7" t="inlineStr">
        <is>
          <t xml:space="preserve">Anfänger Mi 15:00</t>
        </is>
      </c>
      <c r="E7" t="inlineStr">
        <is>
          <t xml:space="preserve">Sandra Hoffmann</t>
        </is>
      </c>
      <c r="F7" t="inlineStr">
        <is>
          <t xml:space="preserve">0170 1234567</t>
        </is>
      </c>
      <c r="G7" t="inlineStr">
        <is>
          <t xml:space="preserve">sandra.hoffmann@example.org</t>
        </is>
      </c>
      <c r="H7" t="inlineStr">
        <is>
          <t xml:space="preserve">wartet</t>
        </is>
      </c>
      <c r="I7" s="5">
        <f>IF($A7="","",IF($H7&lt;&gt;"wartet","",COUNTIFS($D$7:$D$106,$D7,$H$7:$H$106,"wartet",$A$7:$A$106,"&lt;="&amp;$A7)))</f>
      </c>
      <c r="J7" t="inlineStr">
        <is>
          <t xml:space="preserve">Geschwisterkind im Fortgeschrittenenkurs</t>
        </is>
      </c>
    </row>
    <row r="8">
      <c r="A8" s="8">
        <v>46052</v>
      </c>
      <c r="B8" t="inlineStr">
        <is>
          <t xml:space="preserve">Jonas Peters</t>
        </is>
      </c>
      <c r="C8" s="8">
        <v>43790</v>
      </c>
      <c r="D8" t="inlineStr">
        <is>
          <t xml:space="preserve">Anfänger Mi 15:00</t>
        </is>
      </c>
      <c r="E8" t="inlineStr">
        <is>
          <t xml:space="preserve">Kai Peters</t>
        </is>
      </c>
      <c r="F8" t="inlineStr">
        <is>
          <t xml:space="preserve">0151 9876543</t>
        </is>
      </c>
      <c r="G8" t="inlineStr">
        <is>
          <t xml:space="preserve">kai.peters@example.org</t>
        </is>
      </c>
      <c r="H8" t="inlineStr">
        <is>
          <t xml:space="preserve">angerufen</t>
        </is>
      </c>
      <c r="I8" s="5">
        <f>IF($A8="","",IF($H8&lt;&gt;"wartet","",COUNTIFS($D$7:$D$106,$D8,$H$7:$H$106,"wartet",$A$7:$A$106,"&lt;="&amp;$A8)))</f>
      </c>
      <c r="J8" t="inlineStr">
        <is>
          <t xml:space="preserve">Rückruf zugesagt für KW 8</t>
        </is>
      </c>
    </row>
    <row r="9">
      <c r="A9" s="8">
        <v>46057</v>
      </c>
      <c r="B9" t="inlineStr">
        <is>
          <t xml:space="preserve">Leni Bruhn</t>
        </is>
      </c>
      <c r="C9" s="8">
        <v>44058</v>
      </c>
      <c r="D9" t="inlineStr">
        <is>
          <t xml:space="preserve">Anfänger Sa 09:00</t>
        </is>
      </c>
      <c r="E9" t="inlineStr">
        <is>
          <t xml:space="preserve">Ines Bruhn</t>
        </is>
      </c>
      <c r="F9" t="inlineStr">
        <is>
          <t xml:space="preserve">0176 2223344</t>
        </is>
      </c>
      <c r="G9" t="inlineStr">
        <is>
          <t xml:space="preserve">ines.bruhn@example.org</t>
        </is>
      </c>
      <c r="H9" t="inlineStr">
        <is>
          <t xml:space="preserve">wartet</t>
        </is>
      </c>
      <c r="I9" s="5">
        <f>IF($A9="","",IF($H9&lt;&gt;"wartet","",COUNTIFS($D$7:$D$106,$D9,$H$7:$H$106,"wartet",$A$7:$A$106,"&lt;="&amp;$A9)))</f>
      </c>
    </row>
    <row r="10">
      <c r="A10" s="8">
        <v>46070</v>
      </c>
      <c r="B10" t="inlineStr">
        <is>
          <t xml:space="preserve">Emil Sarikaya</t>
        </is>
      </c>
      <c r="C10" s="8">
        <v>43646</v>
      </c>
      <c r="D10" t="inlineStr">
        <is>
          <t xml:space="preserve">Anfänger Mi 15:00</t>
        </is>
      </c>
      <c r="E10" t="inlineStr">
        <is>
          <t xml:space="preserve">Deniz Sarikaya</t>
        </is>
      </c>
      <c r="F10" t="inlineStr">
        <is>
          <t xml:space="preserve">0160 4455667</t>
        </is>
      </c>
      <c r="G10" t="inlineStr">
        <is>
          <t xml:space="preserve">deniz.sarikaya@example.org</t>
        </is>
      </c>
      <c r="H10" t="inlineStr">
        <is>
          <t xml:space="preserve">wartet</t>
        </is>
      </c>
      <c r="I10" s="5">
        <f>IF($A10="","",IF($H10&lt;&gt;"wartet","",COUNTIFS($D$7:$D$106,$D10,$H$7:$H$106,"wartet",$A$7:$A$106,"&lt;="&amp;$A10)))</f>
      </c>
      <c r="J10" t="inlineStr">
        <is>
          <t xml:space="preserve">Nur nachmittags möglich</t>
        </is>
      </c>
    </row>
    <row r="11">
      <c r="I11" s="5">
        <f>IF($A11="","",IF($H11&lt;&gt;"wartet","",COUNTIFS($D$7:$D$106,$D11,$H$7:$H$106,"wartet",$A$7:$A$106,"&lt;="&amp;$A11)))</f>
      </c>
    </row>
    <row r="12">
      <c r="I12" s="5">
        <f>IF($A12="","",IF($H12&lt;&gt;"wartet","",COUNTIFS($D$7:$D$106,$D12,$H$7:$H$106,"wartet",$A$7:$A$106,"&lt;="&amp;$A12)))</f>
      </c>
    </row>
    <row r="13">
      <c r="I13" s="5">
        <f>IF($A13="","",IF($H13&lt;&gt;"wartet","",COUNTIFS($D$7:$D$106,$D13,$H$7:$H$106,"wartet",$A$7:$A$106,"&lt;="&amp;$A13)))</f>
      </c>
    </row>
    <row r="14">
      <c r="I14" s="5">
        <f>IF($A14="","",IF($H14&lt;&gt;"wartet","",COUNTIFS($D$7:$D$106,$D14,$H$7:$H$106,"wartet",$A$7:$A$106,"&lt;="&amp;$A14)))</f>
      </c>
    </row>
    <row r="15">
      <c r="I15" s="5">
        <f>IF($A15="","",IF($H15&lt;&gt;"wartet","",COUNTIFS($D$7:$D$106,$D15,$H$7:$H$106,"wartet",$A$7:$A$106,"&lt;="&amp;$A15)))</f>
      </c>
    </row>
    <row r="16">
      <c r="I16" s="5">
        <f>IF($A16="","",IF($H16&lt;&gt;"wartet","",COUNTIFS($D$7:$D$106,$D16,$H$7:$H$106,"wartet",$A$7:$A$106,"&lt;="&amp;$A16)))</f>
      </c>
    </row>
    <row r="17">
      <c r="I17" s="5">
        <f>IF($A17="","",IF($H17&lt;&gt;"wartet","",COUNTIFS($D$7:$D$106,$D17,$H$7:$H$106,"wartet",$A$7:$A$106,"&lt;="&amp;$A17)))</f>
      </c>
    </row>
    <row r="18">
      <c r="I18" s="5">
        <f>IF($A18="","",IF($H18&lt;&gt;"wartet","",COUNTIFS($D$7:$D$106,$D18,$H$7:$H$106,"wartet",$A$7:$A$106,"&lt;="&amp;$A18)))</f>
      </c>
    </row>
    <row r="19">
      <c r="I19" s="5">
        <f>IF($A19="","",IF($H19&lt;&gt;"wartet","",COUNTIFS($D$7:$D$106,$D19,$H$7:$H$106,"wartet",$A$7:$A$106,"&lt;="&amp;$A19)))</f>
      </c>
    </row>
    <row r="20">
      <c r="I20" s="5">
        <f>IF($A20="","",IF($H20&lt;&gt;"wartet","",COUNTIFS($D$7:$D$106,$D20,$H$7:$H$106,"wartet",$A$7:$A$106,"&lt;="&amp;$A20)))</f>
      </c>
    </row>
    <row r="21">
      <c r="I21" s="5">
        <f>IF($A21="","",IF($H21&lt;&gt;"wartet","",COUNTIFS($D$7:$D$106,$D21,$H$7:$H$106,"wartet",$A$7:$A$106,"&lt;="&amp;$A21)))</f>
      </c>
    </row>
    <row r="22">
      <c r="I22" s="5">
        <f>IF($A22="","",IF($H22&lt;&gt;"wartet","",COUNTIFS($D$7:$D$106,$D22,$H$7:$H$106,"wartet",$A$7:$A$106,"&lt;="&amp;$A22)))</f>
      </c>
    </row>
    <row r="23">
      <c r="I23" s="5">
        <f>IF($A23="","",IF($H23&lt;&gt;"wartet","",COUNTIFS($D$7:$D$106,$D23,$H$7:$H$106,"wartet",$A$7:$A$106,"&lt;="&amp;$A23)))</f>
      </c>
    </row>
    <row r="24">
      <c r="I24" s="5">
        <f>IF($A24="","",IF($H24&lt;&gt;"wartet","",COUNTIFS($D$7:$D$106,$D24,$H$7:$H$106,"wartet",$A$7:$A$106,"&lt;="&amp;$A24)))</f>
      </c>
    </row>
    <row r="25">
      <c r="I25" s="5">
        <f>IF($A25="","",IF($H25&lt;&gt;"wartet","",COUNTIFS($D$7:$D$106,$D25,$H$7:$H$106,"wartet",$A$7:$A$106,"&lt;="&amp;$A25)))</f>
      </c>
    </row>
    <row r="26">
      <c r="I26" s="5">
        <f>IF($A26="","",IF($H26&lt;&gt;"wartet","",COUNTIFS($D$7:$D$106,$D26,$H$7:$H$106,"wartet",$A$7:$A$106,"&lt;="&amp;$A26)))</f>
      </c>
    </row>
    <row r="27">
      <c r="I27" s="5">
        <f>IF($A27="","",IF($H27&lt;&gt;"wartet","",COUNTIFS($D$7:$D$106,$D27,$H$7:$H$106,"wartet",$A$7:$A$106,"&lt;="&amp;$A27)))</f>
      </c>
    </row>
    <row r="28">
      <c r="I28" s="5">
        <f>IF($A28="","",IF($H28&lt;&gt;"wartet","",COUNTIFS($D$7:$D$106,$D28,$H$7:$H$106,"wartet",$A$7:$A$106,"&lt;="&amp;$A28)))</f>
      </c>
    </row>
    <row r="29">
      <c r="I29" s="5">
        <f>IF($A29="","",IF($H29&lt;&gt;"wartet","",COUNTIFS($D$7:$D$106,$D29,$H$7:$H$106,"wartet",$A$7:$A$106,"&lt;="&amp;$A29)))</f>
      </c>
    </row>
    <row r="30">
      <c r="I30" s="5">
        <f>IF($A30="","",IF($H30&lt;&gt;"wartet","",COUNTIFS($D$7:$D$106,$D30,$H$7:$H$106,"wartet",$A$7:$A$106,"&lt;="&amp;$A30)))</f>
      </c>
    </row>
    <row r="31">
      <c r="I31" s="5">
        <f>IF($A31="","",IF($H31&lt;&gt;"wartet","",COUNTIFS($D$7:$D$106,$D31,$H$7:$H$106,"wartet",$A$7:$A$106,"&lt;="&amp;$A31)))</f>
      </c>
    </row>
    <row r="32">
      <c r="I32" s="5">
        <f>IF($A32="","",IF($H32&lt;&gt;"wartet","",COUNTIFS($D$7:$D$106,$D32,$H$7:$H$106,"wartet",$A$7:$A$106,"&lt;="&amp;$A32)))</f>
      </c>
    </row>
    <row r="33">
      <c r="I33" s="5">
        <f>IF($A33="","",IF($H33&lt;&gt;"wartet","",COUNTIFS($D$7:$D$106,$D33,$H$7:$H$106,"wartet",$A$7:$A$106,"&lt;="&amp;$A33)))</f>
      </c>
    </row>
    <row r="34">
      <c r="I34" s="5">
        <f>IF($A34="","",IF($H34&lt;&gt;"wartet","",COUNTIFS($D$7:$D$106,$D34,$H$7:$H$106,"wartet",$A$7:$A$106,"&lt;="&amp;$A34)))</f>
      </c>
    </row>
    <row r="35">
      <c r="I35" s="5">
        <f>IF($A35="","",IF($H35&lt;&gt;"wartet","",COUNTIFS($D$7:$D$106,$D35,$H$7:$H$106,"wartet",$A$7:$A$106,"&lt;="&amp;$A35)))</f>
      </c>
    </row>
    <row r="36">
      <c r="I36" s="5">
        <f>IF($A36="","",IF($H36&lt;&gt;"wartet","",COUNTIFS($D$7:$D$106,$D36,$H$7:$H$106,"wartet",$A$7:$A$106,"&lt;="&amp;$A36)))</f>
      </c>
    </row>
    <row r="37">
      <c r="I37" s="5">
        <f>IF($A37="","",IF($H37&lt;&gt;"wartet","",COUNTIFS($D$7:$D$106,$D37,$H$7:$H$106,"wartet",$A$7:$A$106,"&lt;="&amp;$A37)))</f>
      </c>
    </row>
    <row r="38">
      <c r="I38" s="5">
        <f>IF($A38="","",IF($H38&lt;&gt;"wartet","",COUNTIFS($D$7:$D$106,$D38,$H$7:$H$106,"wartet",$A$7:$A$106,"&lt;="&amp;$A38)))</f>
      </c>
    </row>
    <row r="39">
      <c r="I39" s="5">
        <f>IF($A39="","",IF($H39&lt;&gt;"wartet","",COUNTIFS($D$7:$D$106,$D39,$H$7:$H$106,"wartet",$A$7:$A$106,"&lt;="&amp;$A39)))</f>
      </c>
    </row>
    <row r="40">
      <c r="I40" s="5">
        <f>IF($A40="","",IF($H40&lt;&gt;"wartet","",COUNTIFS($D$7:$D$106,$D40,$H$7:$H$106,"wartet",$A$7:$A$106,"&lt;="&amp;$A40)))</f>
      </c>
    </row>
    <row r="41">
      <c r="I41" s="5">
        <f>IF($A41="","",IF($H41&lt;&gt;"wartet","",COUNTIFS($D$7:$D$106,$D41,$H$7:$H$106,"wartet",$A$7:$A$106,"&lt;="&amp;$A41)))</f>
      </c>
    </row>
    <row r="42">
      <c r="I42" s="5">
        <f>IF($A42="","",IF($H42&lt;&gt;"wartet","",COUNTIFS($D$7:$D$106,$D42,$H$7:$H$106,"wartet",$A$7:$A$106,"&lt;="&amp;$A42)))</f>
      </c>
    </row>
    <row r="43">
      <c r="I43" s="5">
        <f>IF($A43="","",IF($H43&lt;&gt;"wartet","",COUNTIFS($D$7:$D$106,$D43,$H$7:$H$106,"wartet",$A$7:$A$106,"&lt;="&amp;$A43)))</f>
      </c>
    </row>
    <row r="44">
      <c r="I44" s="5">
        <f>IF($A44="","",IF($H44&lt;&gt;"wartet","",COUNTIFS($D$7:$D$106,$D44,$H$7:$H$106,"wartet",$A$7:$A$106,"&lt;="&amp;$A44)))</f>
      </c>
    </row>
    <row r="45">
      <c r="I45" s="5">
        <f>IF($A45="","",IF($H45&lt;&gt;"wartet","",COUNTIFS($D$7:$D$106,$D45,$H$7:$H$106,"wartet",$A$7:$A$106,"&lt;="&amp;$A45)))</f>
      </c>
    </row>
    <row r="46">
      <c r="I46" s="5">
        <f>IF($A46="","",IF($H46&lt;&gt;"wartet","",COUNTIFS($D$7:$D$106,$D46,$H$7:$H$106,"wartet",$A$7:$A$106,"&lt;="&amp;$A46)))</f>
      </c>
    </row>
    <row r="47">
      <c r="I47" s="5">
        <f>IF($A47="","",IF($H47&lt;&gt;"wartet","",COUNTIFS($D$7:$D$106,$D47,$H$7:$H$106,"wartet",$A$7:$A$106,"&lt;="&amp;$A47)))</f>
      </c>
    </row>
    <row r="48">
      <c r="I48" s="5">
        <f>IF($A48="","",IF($H48&lt;&gt;"wartet","",COUNTIFS($D$7:$D$106,$D48,$H$7:$H$106,"wartet",$A$7:$A$106,"&lt;="&amp;$A48)))</f>
      </c>
    </row>
    <row r="49">
      <c r="I49" s="5">
        <f>IF($A49="","",IF($H49&lt;&gt;"wartet","",COUNTIFS($D$7:$D$106,$D49,$H$7:$H$106,"wartet",$A$7:$A$106,"&lt;="&amp;$A49)))</f>
      </c>
    </row>
    <row r="50">
      <c r="I50" s="5">
        <f>IF($A50="","",IF($H50&lt;&gt;"wartet","",COUNTIFS($D$7:$D$106,$D50,$H$7:$H$106,"wartet",$A$7:$A$106,"&lt;="&amp;$A50)))</f>
      </c>
    </row>
    <row r="51">
      <c r="I51" s="5">
        <f>IF($A51="","",IF($H51&lt;&gt;"wartet","",COUNTIFS($D$7:$D$106,$D51,$H$7:$H$106,"wartet",$A$7:$A$106,"&lt;="&amp;$A51)))</f>
      </c>
    </row>
    <row r="52">
      <c r="I52" s="5">
        <f>IF($A52="","",IF($H52&lt;&gt;"wartet","",COUNTIFS($D$7:$D$106,$D52,$H$7:$H$106,"wartet",$A$7:$A$106,"&lt;="&amp;$A52)))</f>
      </c>
    </row>
    <row r="53">
      <c r="I53" s="5">
        <f>IF($A53="","",IF($H53&lt;&gt;"wartet","",COUNTIFS($D$7:$D$106,$D53,$H$7:$H$106,"wartet",$A$7:$A$106,"&lt;="&amp;$A53)))</f>
      </c>
    </row>
    <row r="54">
      <c r="I54" s="5">
        <f>IF($A54="","",IF($H54&lt;&gt;"wartet","",COUNTIFS($D$7:$D$106,$D54,$H$7:$H$106,"wartet",$A$7:$A$106,"&lt;="&amp;$A54)))</f>
      </c>
    </row>
    <row r="55">
      <c r="I55" s="5">
        <f>IF($A55="","",IF($H55&lt;&gt;"wartet","",COUNTIFS($D$7:$D$106,$D55,$H$7:$H$106,"wartet",$A$7:$A$106,"&lt;="&amp;$A55)))</f>
      </c>
    </row>
    <row r="56">
      <c r="I56" s="5">
        <f>IF($A56="","",IF($H56&lt;&gt;"wartet","",COUNTIFS($D$7:$D$106,$D56,$H$7:$H$106,"wartet",$A$7:$A$106,"&lt;="&amp;$A56)))</f>
      </c>
    </row>
    <row r="57">
      <c r="I57" s="5">
        <f>IF($A57="","",IF($H57&lt;&gt;"wartet","",COUNTIFS($D$7:$D$106,$D57,$H$7:$H$106,"wartet",$A$7:$A$106,"&lt;="&amp;$A57)))</f>
      </c>
    </row>
    <row r="58">
      <c r="I58" s="5">
        <f>IF($A58="","",IF($H58&lt;&gt;"wartet","",COUNTIFS($D$7:$D$106,$D58,$H$7:$H$106,"wartet",$A$7:$A$106,"&lt;="&amp;$A58)))</f>
      </c>
    </row>
    <row r="59">
      <c r="I59" s="5">
        <f>IF($A59="","",IF($H59&lt;&gt;"wartet","",COUNTIFS($D$7:$D$106,$D59,$H$7:$H$106,"wartet",$A$7:$A$106,"&lt;="&amp;$A59)))</f>
      </c>
    </row>
    <row r="60">
      <c r="I60" s="5">
        <f>IF($A60="","",IF($H60&lt;&gt;"wartet","",COUNTIFS($D$7:$D$106,$D60,$H$7:$H$106,"wartet",$A$7:$A$106,"&lt;="&amp;$A60)))</f>
      </c>
    </row>
    <row r="61">
      <c r="I61" s="5">
        <f>IF($A61="","",IF($H61&lt;&gt;"wartet","",COUNTIFS($D$7:$D$106,$D61,$H$7:$H$106,"wartet",$A$7:$A$106,"&lt;="&amp;$A61)))</f>
      </c>
    </row>
    <row r="62">
      <c r="I62" s="5">
        <f>IF($A62="","",IF($H62&lt;&gt;"wartet","",COUNTIFS($D$7:$D$106,$D62,$H$7:$H$106,"wartet",$A$7:$A$106,"&lt;="&amp;$A62)))</f>
      </c>
    </row>
    <row r="63">
      <c r="I63" s="5">
        <f>IF($A63="","",IF($H63&lt;&gt;"wartet","",COUNTIFS($D$7:$D$106,$D63,$H$7:$H$106,"wartet",$A$7:$A$106,"&lt;="&amp;$A63)))</f>
      </c>
    </row>
    <row r="64">
      <c r="I64" s="5">
        <f>IF($A64="","",IF($H64&lt;&gt;"wartet","",COUNTIFS($D$7:$D$106,$D64,$H$7:$H$106,"wartet",$A$7:$A$106,"&lt;="&amp;$A64)))</f>
      </c>
    </row>
    <row r="65">
      <c r="I65" s="5">
        <f>IF($A65="","",IF($H65&lt;&gt;"wartet","",COUNTIFS($D$7:$D$106,$D65,$H$7:$H$106,"wartet",$A$7:$A$106,"&lt;="&amp;$A65)))</f>
      </c>
    </row>
    <row r="66">
      <c r="I66" s="5">
        <f>IF($A66="","",IF($H66&lt;&gt;"wartet","",COUNTIFS($D$7:$D$106,$D66,$H$7:$H$106,"wartet",$A$7:$A$106,"&lt;="&amp;$A66)))</f>
      </c>
    </row>
    <row r="67">
      <c r="I67" s="5">
        <f>IF($A67="","",IF($H67&lt;&gt;"wartet","",COUNTIFS($D$7:$D$106,$D67,$H$7:$H$106,"wartet",$A$7:$A$106,"&lt;="&amp;$A67)))</f>
      </c>
    </row>
    <row r="68">
      <c r="I68" s="5">
        <f>IF($A68="","",IF($H68&lt;&gt;"wartet","",COUNTIFS($D$7:$D$106,$D68,$H$7:$H$106,"wartet",$A$7:$A$106,"&lt;="&amp;$A68)))</f>
      </c>
    </row>
    <row r="69">
      <c r="I69" s="5">
        <f>IF($A69="","",IF($H69&lt;&gt;"wartet","",COUNTIFS($D$7:$D$106,$D69,$H$7:$H$106,"wartet",$A$7:$A$106,"&lt;="&amp;$A69)))</f>
      </c>
    </row>
    <row r="70">
      <c r="I70" s="5">
        <f>IF($A70="","",IF($H70&lt;&gt;"wartet","",COUNTIFS($D$7:$D$106,$D70,$H$7:$H$106,"wartet",$A$7:$A$106,"&lt;="&amp;$A70)))</f>
      </c>
    </row>
    <row r="71">
      <c r="I71" s="5">
        <f>IF($A71="","",IF($H71&lt;&gt;"wartet","",COUNTIFS($D$7:$D$106,$D71,$H$7:$H$106,"wartet",$A$7:$A$106,"&lt;="&amp;$A71)))</f>
      </c>
    </row>
    <row r="72">
      <c r="I72" s="5">
        <f>IF($A72="","",IF($H72&lt;&gt;"wartet","",COUNTIFS($D$7:$D$106,$D72,$H$7:$H$106,"wartet",$A$7:$A$106,"&lt;="&amp;$A72)))</f>
      </c>
    </row>
    <row r="73">
      <c r="I73" s="5">
        <f>IF($A73="","",IF($H73&lt;&gt;"wartet","",COUNTIFS($D$7:$D$106,$D73,$H$7:$H$106,"wartet",$A$7:$A$106,"&lt;="&amp;$A73)))</f>
      </c>
    </row>
    <row r="74">
      <c r="I74" s="5">
        <f>IF($A74="","",IF($H74&lt;&gt;"wartet","",COUNTIFS($D$7:$D$106,$D74,$H$7:$H$106,"wartet",$A$7:$A$106,"&lt;="&amp;$A74)))</f>
      </c>
    </row>
    <row r="75">
      <c r="I75" s="5">
        <f>IF($A75="","",IF($H75&lt;&gt;"wartet","",COUNTIFS($D$7:$D$106,$D75,$H$7:$H$106,"wartet",$A$7:$A$106,"&lt;="&amp;$A75)))</f>
      </c>
    </row>
    <row r="76">
      <c r="I76" s="5">
        <f>IF($A76="","",IF($H76&lt;&gt;"wartet","",COUNTIFS($D$7:$D$106,$D76,$H$7:$H$106,"wartet",$A$7:$A$106,"&lt;="&amp;$A76)))</f>
      </c>
    </row>
    <row r="77">
      <c r="I77" s="5">
        <f>IF($A77="","",IF($H77&lt;&gt;"wartet","",COUNTIFS($D$7:$D$106,$D77,$H$7:$H$106,"wartet",$A$7:$A$106,"&lt;="&amp;$A77)))</f>
      </c>
    </row>
    <row r="78">
      <c r="I78" s="5">
        <f>IF($A78="","",IF($H78&lt;&gt;"wartet","",COUNTIFS($D$7:$D$106,$D78,$H$7:$H$106,"wartet",$A$7:$A$106,"&lt;="&amp;$A78)))</f>
      </c>
    </row>
    <row r="79">
      <c r="I79" s="5">
        <f>IF($A79="","",IF($H79&lt;&gt;"wartet","",COUNTIFS($D$7:$D$106,$D79,$H$7:$H$106,"wartet",$A$7:$A$106,"&lt;="&amp;$A79)))</f>
      </c>
    </row>
    <row r="80">
      <c r="I80" s="5">
        <f>IF($A80="","",IF($H80&lt;&gt;"wartet","",COUNTIFS($D$7:$D$106,$D80,$H$7:$H$106,"wartet",$A$7:$A$106,"&lt;="&amp;$A80)))</f>
      </c>
    </row>
    <row r="81">
      <c r="I81" s="5">
        <f>IF($A81="","",IF($H81&lt;&gt;"wartet","",COUNTIFS($D$7:$D$106,$D81,$H$7:$H$106,"wartet",$A$7:$A$106,"&lt;="&amp;$A81)))</f>
      </c>
    </row>
    <row r="82">
      <c r="I82" s="5">
        <f>IF($A82="","",IF($H82&lt;&gt;"wartet","",COUNTIFS($D$7:$D$106,$D82,$H$7:$H$106,"wartet",$A$7:$A$106,"&lt;="&amp;$A82)))</f>
      </c>
    </row>
    <row r="83">
      <c r="I83" s="5">
        <f>IF($A83="","",IF($H83&lt;&gt;"wartet","",COUNTIFS($D$7:$D$106,$D83,$H$7:$H$106,"wartet",$A$7:$A$106,"&lt;="&amp;$A83)))</f>
      </c>
    </row>
    <row r="84">
      <c r="I84" s="5">
        <f>IF($A84="","",IF($H84&lt;&gt;"wartet","",COUNTIFS($D$7:$D$106,$D84,$H$7:$H$106,"wartet",$A$7:$A$106,"&lt;="&amp;$A84)))</f>
      </c>
    </row>
    <row r="85">
      <c r="I85" s="5">
        <f>IF($A85="","",IF($H85&lt;&gt;"wartet","",COUNTIFS($D$7:$D$106,$D85,$H$7:$H$106,"wartet",$A$7:$A$106,"&lt;="&amp;$A85)))</f>
      </c>
    </row>
    <row r="86">
      <c r="I86" s="5">
        <f>IF($A86="","",IF($H86&lt;&gt;"wartet","",COUNTIFS($D$7:$D$106,$D86,$H$7:$H$106,"wartet",$A$7:$A$106,"&lt;="&amp;$A86)))</f>
      </c>
    </row>
    <row r="87">
      <c r="I87" s="5">
        <f>IF($A87="","",IF($H87&lt;&gt;"wartet","",COUNTIFS($D$7:$D$106,$D87,$H$7:$H$106,"wartet",$A$7:$A$106,"&lt;="&amp;$A87)))</f>
      </c>
    </row>
    <row r="88">
      <c r="I88" s="5">
        <f>IF($A88="","",IF($H88&lt;&gt;"wartet","",COUNTIFS($D$7:$D$106,$D88,$H$7:$H$106,"wartet",$A$7:$A$106,"&lt;="&amp;$A88)))</f>
      </c>
    </row>
    <row r="89">
      <c r="I89" s="5">
        <f>IF($A89="","",IF($H89&lt;&gt;"wartet","",COUNTIFS($D$7:$D$106,$D89,$H$7:$H$106,"wartet",$A$7:$A$106,"&lt;="&amp;$A89)))</f>
      </c>
    </row>
    <row r="90">
      <c r="I90" s="5">
        <f>IF($A90="","",IF($H90&lt;&gt;"wartet","",COUNTIFS($D$7:$D$106,$D90,$H$7:$H$106,"wartet",$A$7:$A$106,"&lt;="&amp;$A90)))</f>
      </c>
    </row>
    <row r="91">
      <c r="I91" s="5">
        <f>IF($A91="","",IF($H91&lt;&gt;"wartet","",COUNTIFS($D$7:$D$106,$D91,$H$7:$H$106,"wartet",$A$7:$A$106,"&lt;="&amp;$A91)))</f>
      </c>
    </row>
    <row r="92">
      <c r="I92" s="5">
        <f>IF($A92="","",IF($H92&lt;&gt;"wartet","",COUNTIFS($D$7:$D$106,$D92,$H$7:$H$106,"wartet",$A$7:$A$106,"&lt;="&amp;$A92)))</f>
      </c>
    </row>
    <row r="93">
      <c r="I93" s="5">
        <f>IF($A93="","",IF($H93&lt;&gt;"wartet","",COUNTIFS($D$7:$D$106,$D93,$H$7:$H$106,"wartet",$A$7:$A$106,"&lt;="&amp;$A93)))</f>
      </c>
    </row>
    <row r="94">
      <c r="I94" s="5">
        <f>IF($A94="","",IF($H94&lt;&gt;"wartet","",COUNTIFS($D$7:$D$106,$D94,$H$7:$H$106,"wartet",$A$7:$A$106,"&lt;="&amp;$A94)))</f>
      </c>
    </row>
    <row r="95">
      <c r="I95" s="5">
        <f>IF($A95="","",IF($H95&lt;&gt;"wartet","",COUNTIFS($D$7:$D$106,$D95,$H$7:$H$106,"wartet",$A$7:$A$106,"&lt;="&amp;$A95)))</f>
      </c>
    </row>
    <row r="96">
      <c r="I96" s="5">
        <f>IF($A96="","",IF($H96&lt;&gt;"wartet","",COUNTIFS($D$7:$D$106,$D96,$H$7:$H$106,"wartet",$A$7:$A$106,"&lt;="&amp;$A96)))</f>
      </c>
    </row>
    <row r="97">
      <c r="I97" s="5">
        <f>IF($A97="","",IF($H97&lt;&gt;"wartet","",COUNTIFS($D$7:$D$106,$D97,$H$7:$H$106,"wartet",$A$7:$A$106,"&lt;="&amp;$A97)))</f>
      </c>
    </row>
    <row r="98">
      <c r="I98" s="5">
        <f>IF($A98="","",IF($H98&lt;&gt;"wartet","",COUNTIFS($D$7:$D$106,$D98,$H$7:$H$106,"wartet",$A$7:$A$106,"&lt;="&amp;$A98)))</f>
      </c>
    </row>
    <row r="99">
      <c r="I99" s="5">
        <f>IF($A99="","",IF($H99&lt;&gt;"wartet","",COUNTIFS($D$7:$D$106,$D99,$H$7:$H$106,"wartet",$A$7:$A$106,"&lt;="&amp;$A99)))</f>
      </c>
    </row>
    <row r="100">
      <c r="I100" s="5">
        <f>IF($A100="","",IF($H100&lt;&gt;"wartet","",COUNTIFS($D$7:$D$106,$D100,$H$7:$H$106,"wartet",$A$7:$A$106,"&lt;="&amp;$A100)))</f>
      </c>
    </row>
    <row r="101">
      <c r="I101" s="5">
        <f>IF($A101="","",IF($H101&lt;&gt;"wartet","",COUNTIFS($D$7:$D$106,$D101,$H$7:$H$106,"wartet",$A$7:$A$106,"&lt;="&amp;$A101)))</f>
      </c>
    </row>
    <row r="102">
      <c r="I102" s="5">
        <f>IF($A102="","",IF($H102&lt;&gt;"wartet","",COUNTIFS($D$7:$D$106,$D102,$H$7:$H$106,"wartet",$A$7:$A$106,"&lt;="&amp;$A102)))</f>
      </c>
    </row>
    <row r="103">
      <c r="I103" s="5">
        <f>IF($A103="","",IF($H103&lt;&gt;"wartet","",COUNTIFS($D$7:$D$106,$D103,$H$7:$H$106,"wartet",$A$7:$A$106,"&lt;="&amp;$A103)))</f>
      </c>
    </row>
    <row r="104">
      <c r="I104" s="5">
        <f>IF($A104="","",IF($H104&lt;&gt;"wartet","",COUNTIFS($D$7:$D$106,$D104,$H$7:$H$106,"wartet",$A$7:$A$106,"&lt;="&amp;$A104)))</f>
      </c>
    </row>
    <row r="105">
      <c r="I105" s="5">
        <f>IF($A105="","",IF($H105&lt;&gt;"wartet","",COUNTIFS($D$7:$D$106,$D105,$H$7:$H$106,"wartet",$A$7:$A$106,"&lt;="&amp;$A105)))</f>
      </c>
    </row>
    <row r="106">
      <c r="I106" s="5">
        <f>IF($A106="","",IF($H106&lt;&gt;"wartet","",COUNTIFS($D$7:$D$106,$D106,$H$7:$H$106,"wartet",$A$7:$A$106,"&lt;="&amp;$A106)))</f>
      </c>
    </row>
    <row r="108">
      <c r="A108" s="4" t="inlineStr">
        <is>
          <t xml:space="preserve">Braucht ihr mehr als 100 Zeilen? Markiert die letzte Zeile und zieht sie nach unten — die Formel in Spalte I zieht ihren Bereich nicht automatisch mit, passt ihn dann einmal für die ganze Spalte an.</t>
        </is>
      </c>
    </row>
  </sheetData>
  <mergeCells count="3">
    <mergeCell ref="A3:J3"/>
    <mergeCell ref="A4:J4"/>
    <mergeCell ref="A5:J5"/>
  </mergeCells>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28" customWidth="1"/>
    <col min="2" max="2" width="24" customWidth="1"/>
    <col min="3" max="3" width="9" customWidth="1"/>
    <col min="4" max="4" width="9" customWidth="1"/>
    <col min="5" max="5" width="9" customWidth="1"/>
    <col min="6" max="6" width="11" customWidth="1"/>
    <col min="7" max="7" width="20" customWidth="1"/>
  </cols>
  <sheetData>
    <row r="1">
      <c r="A1" s="1" t="inlineStr">
        <is>
          <t xml:space="preserve">Kurse — Plätze, Belegung und Wartende</t>
        </is>
      </c>
    </row>
    <row r="2">
      <c r="A2" s="2" t="inlineStr">
        <is>
          <t xml:space="preserve">Blatt 2 von 3 · Der Blick auf die Kapazität</t>
        </is>
      </c>
    </row>
    <row r="3" ht="34" customHeight="1">
      <c r="A3" s="4" t="inlineStr">
        <is>
          <t xml:space="preserve">Eine Zeile je Kurs. Der Name in Spalte A ist der Schlüssel: Genau so muss er auf Blatt „Warteliste“ in Spalte D stehen. Plätze und Belegung tragt ihr ein, freie Plätze und die Zahl der Wartenden rechnet die Tabelle.</t>
        </is>
      </c>
    </row>
    <row r="6">
      <c r="A6" s="3" t="inlineStr">
        <is>
          <t xml:space="preserve">Kurs</t>
        </is>
      </c>
      <c r="B6" s="3" t="inlineStr">
        <is>
          <t xml:space="preserve">Wann</t>
        </is>
      </c>
      <c r="C6" s="3" t="inlineStr">
        <is>
          <t xml:space="preserve">Plätze</t>
        </is>
      </c>
      <c r="D6" s="3" t="inlineStr">
        <is>
          <t xml:space="preserve">belegt</t>
        </is>
      </c>
      <c r="E6" s="3" t="inlineStr">
        <is>
          <t xml:space="preserve">frei</t>
        </is>
      </c>
      <c r="F6" s="3" t="inlineStr">
        <is>
          <t xml:space="preserve">wartend</t>
        </is>
      </c>
      <c r="G6" s="3" t="inlineStr">
        <is>
          <t xml:space="preserve">Nachrücken möglich?</t>
        </is>
      </c>
    </row>
    <row r="7">
      <c r="A7" t="inlineStr">
        <is>
          <t xml:space="preserve">Anfänger Mi 15:00</t>
        </is>
      </c>
      <c r="B7" t="inlineStr">
        <is>
          <t xml:space="preserve">mittwochs 15:00–15:45</t>
        </is>
      </c>
      <c r="C7" s="6">
        <v>8</v>
      </c>
      <c r="D7" s="6">
        <v>8</v>
      </c>
      <c r="E7" s="6">
        <f>IF($A7="","",$C7-$D7)</f>
      </c>
      <c r="F7" s="6">
        <f>IF($A7="","",COUNTIFS(Warteliste!$D$7:$D$106,$A7,Warteliste!$H$7:$H$106,"wartet"))</f>
      </c>
      <c r="G7" s="5">
        <f>IF($A7="","",IF($C7-$D7&gt;0,"ja","nein"))</f>
      </c>
    </row>
    <row r="8">
      <c r="A8" t="inlineStr">
        <is>
          <t xml:space="preserve">Anfänger Sa 09:00</t>
        </is>
      </c>
      <c r="B8" t="inlineStr">
        <is>
          <t xml:space="preserve">samstags 09:00–09:45</t>
        </is>
      </c>
      <c r="C8" s="6">
        <v>8</v>
      </c>
      <c r="D8" s="6">
        <v>6</v>
      </c>
      <c r="E8" s="6">
        <f>IF($A8="","",$C8-$D8)</f>
      </c>
      <c r="F8" s="6">
        <f>IF($A8="","",COUNTIFS(Warteliste!$D$7:$D$106,$A8,Warteliste!$H$7:$H$106,"wartet"))</f>
      </c>
      <c r="G8" s="5">
        <f>IF($A8="","",IF($C8-$D8&gt;0,"ja","nein"))</f>
      </c>
    </row>
    <row r="9">
      <c r="A9" t="inlineStr">
        <is>
          <t xml:space="preserve">Fortgeschrittene Di 16:00</t>
        </is>
      </c>
      <c r="B9" t="inlineStr">
        <is>
          <t xml:space="preserve">dienstags 16:00–16:45</t>
        </is>
      </c>
      <c r="C9" s="6">
        <v>10</v>
      </c>
      <c r="D9" s="6">
        <v>9</v>
      </c>
      <c r="E9" s="6">
        <f>IF($A9="","",$C9-$D9)</f>
      </c>
      <c r="F9" s="6">
        <f>IF($A9="","",COUNTIFS(Warteliste!$D$7:$D$106,$A9,Warteliste!$H$7:$H$106,"wartet"))</f>
      </c>
      <c r="G9" s="5">
        <f>IF($A9="","",IF($C9-$D9&gt;0,"ja","nein"))</f>
      </c>
    </row>
    <row r="10">
      <c r="E10" s="6">
        <f>IF($A10="","",$C10-$D10)</f>
      </c>
      <c r="F10" s="6">
        <f>IF($A10="","",COUNTIFS(Warteliste!$D$7:$D$106,$A10,Warteliste!$H$7:$H$106,"wartet"))</f>
      </c>
      <c r="G10" s="5">
        <f>IF($A10="","",IF($C10-$D10&gt;0,"ja","nein"))</f>
      </c>
    </row>
    <row r="11">
      <c r="E11" s="6">
        <f>IF($A11="","",$C11-$D11)</f>
      </c>
      <c r="F11" s="6">
        <f>IF($A11="","",COUNTIFS(Warteliste!$D$7:$D$106,$A11,Warteliste!$H$7:$H$106,"wartet"))</f>
      </c>
      <c r="G11" s="5">
        <f>IF($A11="","",IF($C11-$D11&gt;0,"ja","nein"))</f>
      </c>
    </row>
    <row r="12">
      <c r="E12" s="6">
        <f>IF($A12="","",$C12-$D12)</f>
      </c>
      <c r="F12" s="6">
        <f>IF($A12="","",COUNTIFS(Warteliste!$D$7:$D$106,$A12,Warteliste!$H$7:$H$106,"wartet"))</f>
      </c>
      <c r="G12" s="5">
        <f>IF($A12="","",IF($C12-$D12&gt;0,"ja","nein"))</f>
      </c>
    </row>
    <row r="13">
      <c r="E13" s="6">
        <f>IF($A13="","",$C13-$D13)</f>
      </c>
      <c r="F13" s="6">
        <f>IF($A13="","",COUNTIFS(Warteliste!$D$7:$D$106,$A13,Warteliste!$H$7:$H$106,"wartet"))</f>
      </c>
      <c r="G13" s="5">
        <f>IF($A13="","",IF($C13-$D13&gt;0,"ja","nein"))</f>
      </c>
    </row>
    <row r="14">
      <c r="E14" s="6">
        <f>IF($A14="","",$C14-$D14)</f>
      </c>
      <c r="F14" s="6">
        <f>IF($A14="","",COUNTIFS(Warteliste!$D$7:$D$106,$A14,Warteliste!$H$7:$H$106,"wartet"))</f>
      </c>
      <c r="G14" s="5">
        <f>IF($A14="","",IF($C14-$D14&gt;0,"ja","nein"))</f>
      </c>
    </row>
    <row r="15">
      <c r="E15" s="6">
        <f>IF($A15="","",$C15-$D15)</f>
      </c>
      <c r="F15" s="6">
        <f>IF($A15="","",COUNTIFS(Warteliste!$D$7:$D$106,$A15,Warteliste!$H$7:$H$106,"wartet"))</f>
      </c>
      <c r="G15" s="5">
        <f>IF($A15="","",IF($C15-$D15&gt;0,"ja","nein"))</f>
      </c>
    </row>
    <row r="16">
      <c r="E16" s="6">
        <f>IF($A16="","",$C16-$D16)</f>
      </c>
      <c r="F16" s="6">
        <f>IF($A16="","",COUNTIFS(Warteliste!$D$7:$D$106,$A16,Warteliste!$H$7:$H$106,"wartet"))</f>
      </c>
      <c r="G16" s="5">
        <f>IF($A16="","",IF($C16-$D16&gt;0,"ja","nein"))</f>
      </c>
    </row>
    <row r="17">
      <c r="E17" s="6">
        <f>IF($A17="","",$C17-$D17)</f>
      </c>
      <c r="F17" s="6">
        <f>IF($A17="","",COUNTIFS(Warteliste!$D$7:$D$106,$A17,Warteliste!$H$7:$H$106,"wartet"))</f>
      </c>
      <c r="G17" s="5">
        <f>IF($A17="","",IF($C17-$D17&gt;0,"ja","nein"))</f>
      </c>
    </row>
    <row r="18">
      <c r="E18" s="6">
        <f>IF($A18="","",$C18-$D18)</f>
      </c>
      <c r="F18" s="6">
        <f>IF($A18="","",COUNTIFS(Warteliste!$D$7:$D$106,$A18,Warteliste!$H$7:$H$106,"wartet"))</f>
      </c>
      <c r="G18" s="5">
        <f>IF($A18="","",IF($C18-$D18&gt;0,"ja","nein"))</f>
      </c>
    </row>
    <row r="19">
      <c r="E19" s="6">
        <f>IF($A19="","",$C19-$D19)</f>
      </c>
      <c r="F19" s="6">
        <f>IF($A19="","",COUNTIFS(Warteliste!$D$7:$D$106,$A19,Warteliste!$H$7:$H$106,"wartet"))</f>
      </c>
      <c r="G19" s="5">
        <f>IF($A19="","",IF($C19-$D19&gt;0,"ja","nein"))</f>
      </c>
    </row>
    <row r="20">
      <c r="E20" s="6">
        <f>IF($A20="","",$C20-$D20)</f>
      </c>
      <c r="F20" s="6">
        <f>IF($A20="","",COUNTIFS(Warteliste!$D$7:$D$106,$A20,Warteliste!$H$7:$H$106,"wartet"))</f>
      </c>
      <c r="G20" s="5">
        <f>IF($A20="","",IF($C20-$D20&gt;0,"ja","nein"))</f>
      </c>
    </row>
    <row r="21">
      <c r="E21" s="6">
        <f>IF($A21="","",$C21-$D21)</f>
      </c>
      <c r="F21" s="6">
        <f>IF($A21="","",COUNTIFS(Warteliste!$D$7:$D$106,$A21,Warteliste!$H$7:$H$106,"wartet"))</f>
      </c>
      <c r="G21" s="5">
        <f>IF($A21="","",IF($C21-$D21&gt;0,"ja","nein"))</f>
      </c>
    </row>
    <row r="22">
      <c r="E22" s="6">
        <f>IF($A22="","",$C22-$D22)</f>
      </c>
      <c r="F22" s="6">
        <f>IF($A22="","",COUNTIFS(Warteliste!$D$7:$D$106,$A22,Warteliste!$H$7:$H$106,"wartet"))</f>
      </c>
      <c r="G22" s="5">
        <f>IF($A22="","",IF($C22-$D22&gt;0,"ja","nein"))</f>
      </c>
    </row>
    <row r="23">
      <c r="E23" s="6">
        <f>IF($A23="","",$C23-$D23)</f>
      </c>
      <c r="F23" s="6">
        <f>IF($A23="","",COUNTIFS(Warteliste!$D$7:$D$106,$A23,Warteliste!$H$7:$H$106,"wartet"))</f>
      </c>
      <c r="G23" s="5">
        <f>IF($A23="","",IF($C23-$D23&gt;0,"ja","nein"))</f>
      </c>
    </row>
    <row r="24">
      <c r="E24" s="6">
        <f>IF($A24="","",$C24-$D24)</f>
      </c>
      <c r="F24" s="6">
        <f>IF($A24="","",COUNTIFS(Warteliste!$D$7:$D$106,$A24,Warteliste!$H$7:$H$106,"wartet"))</f>
      </c>
      <c r="G24" s="5">
        <f>IF($A24="","",IF($C24-$D24&gt;0,"ja","nein"))</f>
      </c>
    </row>
    <row r="25">
      <c r="E25" s="6">
        <f>IF($A25="","",$C25-$D25)</f>
      </c>
      <c r="F25" s="6">
        <f>IF($A25="","",COUNTIFS(Warteliste!$D$7:$D$106,$A25,Warteliste!$H$7:$H$106,"wartet"))</f>
      </c>
      <c r="G25" s="5">
        <f>IF($A25="","",IF($C25-$D25&gt;0,"ja","nein"))</f>
      </c>
    </row>
    <row r="26">
      <c r="E26" s="6">
        <f>IF($A26="","",$C26-$D26)</f>
      </c>
      <c r="F26" s="6">
        <f>IF($A26="","",COUNTIFS(Warteliste!$D$7:$D$106,$A26,Warteliste!$H$7:$H$106,"wartet"))</f>
      </c>
      <c r="G26" s="5">
        <f>IF($A26="","",IF($C26-$D26&gt;0,"ja","nein"))</f>
      </c>
    </row>
    <row r="27">
      <c r="E27" s="6">
        <f>IF($A27="","",$C27-$D27)</f>
      </c>
      <c r="F27" s="6">
        <f>IF($A27="","",COUNTIFS(Warteliste!$D$7:$D$106,$A27,Warteliste!$H$7:$H$106,"wartet"))</f>
      </c>
      <c r="G27" s="5">
        <f>IF($A27="","",IF($C27-$D27&gt;0,"ja","nein"))</f>
      </c>
    </row>
    <row r="28">
      <c r="E28" s="6">
        <f>IF($A28="","",$C28-$D28)</f>
      </c>
      <c r="F28" s="6">
        <f>IF($A28="","",COUNTIFS(Warteliste!$D$7:$D$106,$A28,Warteliste!$H$7:$H$106,"wartet"))</f>
      </c>
      <c r="G28" s="5">
        <f>IF($A28="","",IF($C28-$D28&gt;0,"ja","nein"))</f>
      </c>
    </row>
    <row r="29">
      <c r="E29" s="6">
        <f>IF($A29="","",$C29-$D29)</f>
      </c>
      <c r="F29" s="6">
        <f>IF($A29="","",COUNTIFS(Warteliste!$D$7:$D$106,$A29,Warteliste!$H$7:$H$106,"wartet"))</f>
      </c>
      <c r="G29" s="5">
        <f>IF($A29="","",IF($C29-$D29&gt;0,"ja","nein"))</f>
      </c>
    </row>
    <row r="30">
      <c r="E30" s="6">
        <f>IF($A30="","",$C30-$D30)</f>
      </c>
      <c r="F30" s="6">
        <f>IF($A30="","",COUNTIFS(Warteliste!$D$7:$D$106,$A30,Warteliste!$H$7:$H$106,"wartet"))</f>
      </c>
      <c r="G30" s="5">
        <f>IF($A30="","",IF($C30-$D30&gt;0,"ja","nein"))</f>
      </c>
    </row>
    <row r="31">
      <c r="E31" s="6">
        <f>IF($A31="","",$C31-$D31)</f>
      </c>
      <c r="F31" s="6">
        <f>IF($A31="","",COUNTIFS(Warteliste!$D$7:$D$106,$A31,Warteliste!$H$7:$H$106,"wartet"))</f>
      </c>
      <c r="G31" s="5">
        <f>IF($A31="","",IF($C31-$D31&gt;0,"ja","nein"))</f>
      </c>
    </row>
    <row r="32">
      <c r="E32" s="6">
        <f>IF($A32="","",$C32-$D32)</f>
      </c>
      <c r="F32" s="6">
        <f>IF($A32="","",COUNTIFS(Warteliste!$D$7:$D$106,$A32,Warteliste!$H$7:$H$106,"wartet"))</f>
      </c>
      <c r="G32" s="5">
        <f>IF($A32="","",IF($C32-$D32&gt;0,"ja","nein"))</f>
      </c>
    </row>
    <row r="33">
      <c r="E33" s="6">
        <f>IF($A33="","",$C33-$D33)</f>
      </c>
      <c r="F33" s="6">
        <f>IF($A33="","",COUNTIFS(Warteliste!$D$7:$D$106,$A33,Warteliste!$H$7:$H$106,"wartet"))</f>
      </c>
      <c r="G33" s="5">
        <f>IF($A33="","",IF($C33-$D33&gt;0,"ja","nein"))</f>
      </c>
    </row>
    <row r="34">
      <c r="E34" s="6">
        <f>IF($A34="","",$C34-$D34)</f>
      </c>
      <c r="F34" s="6">
        <f>IF($A34="","",COUNTIFS(Warteliste!$D$7:$D$106,$A34,Warteliste!$H$7:$H$106,"wartet"))</f>
      </c>
      <c r="G34" s="5">
        <f>IF($A34="","",IF($C34-$D34&gt;0,"ja","nein"))</f>
      </c>
    </row>
    <row r="35">
      <c r="E35" s="6">
        <f>IF($A35="","",$C35-$D35)</f>
      </c>
      <c r="F35" s="6">
        <f>IF($A35="","",COUNTIFS(Warteliste!$D$7:$D$106,$A35,Warteliste!$H$7:$H$106,"wartet"))</f>
      </c>
      <c r="G35" s="5">
        <f>IF($A35="","",IF($C35-$D35&gt;0,"ja","nein"))</f>
      </c>
    </row>
    <row r="36">
      <c r="E36" s="6">
        <f>IF($A36="","",$C36-$D36)</f>
      </c>
      <c r="F36" s="6">
        <f>IF($A36="","",COUNTIFS(Warteliste!$D$7:$D$106,$A36,Warteliste!$H$7:$H$106,"wartet"))</f>
      </c>
      <c r="G36" s="5">
        <f>IF($A36="","",IF($C36-$D36&gt;0,"ja","nein"))</f>
      </c>
    </row>
    <row r="38" ht="34" customHeight="1">
      <c r="A38" s="4" t="inlineStr">
        <is>
          <t xml:space="preserve">Steht in Spalte G ein „ja“, ist auf Blatt „Warteliste“ das Kind mit Rang 1 dieses Kurswunsches an der Reihe. Ruft an, setzt den Status auf „angerufen“ und danach auf „zugesagt“ oder „abgesagt“ — die Rangfolge zieht sich von selbst nach.</t>
        </is>
      </c>
    </row>
  </sheetData>
  <mergeCells count="2">
    <mergeCell ref="A3:G3"/>
    <mergeCell ref="A38:G38"/>
  </mergeCells>
</worksheet>
</file>

<file path=xl/worksheets/sheet3.xml><?xml version="1.0" encoding="utf-8"?>
<worksheet xmlns="http://schemas.openxmlformats.org/spreadsheetml/2006/main">
  <sheetViews>
    <sheetView workbookViewId="0"/>
  </sheetViews>
  <cols>
    <col min="1" max="1" width="30" customWidth="1"/>
    <col min="2" max="2" width="22" customWidth="1"/>
    <col min="3" max="3" width="22" customWidth="1"/>
    <col min="4" max="4" width="22" customWidth="1"/>
    <col min="5" max="5" width="22" customWidth="1"/>
    <col min="6" max="6" width="22" customWidth="1"/>
  </cols>
  <sheetData>
    <row r="1">
      <c r="A1" s="1" t="inlineStr">
        <is>
          <t xml:space="preserve">So rücken wir nach</t>
        </is>
      </c>
    </row>
    <row r="2">
      <c r="A2" s="2" t="inlineStr">
        <is>
          <t xml:space="preserve">Blatt 3 von 3 · Die Regel zum Selbstausfüllen und Vorlesen</t>
        </is>
      </c>
    </row>
    <row r="4" ht="45" customHeight="1">
      <c r="A4" s="4" t="inlineStr">
        <is>
          <t xml:space="preserve">Füllt die eckigen Klammern einmal aus, druckt das Blatt aus und legt es ans Telefon. Der Wert einer Warteliste liegt nicht in der Liste, sondern darin, dass alle dieselbe Antwort bekommen — auch die Familie, die zum vierten Mal fragt.</t>
        </is>
      </c>
    </row>
    <row r="6">
      <c r="A6" s="5" t="inlineStr">
        <is>
          <t xml:space="preserve">1. Was zählt</t>
        </is>
      </c>
    </row>
    <row r="7" ht="45" customHeight="1">
      <c r="A7" s="4" t="inlineStr">
        <is>
          <t xml:space="preserve">Maßgeblich ist der Tag, an dem eure Anfrage bei uns eingegangen ist — per [E-Mail / Telefon / Formular auf der Website]. Nicht das Datum des Kurswunsches und nicht der Zeitpunkt der letzten Nachfrage. Nachfragen ändern die Reihenfolge nicht.</t>
        </is>
      </c>
    </row>
    <row r="9">
      <c r="A9" s="5" t="inlineStr">
        <is>
          <t xml:space="preserve">2. Wer zuerst angerufen wird</t>
        </is>
      </c>
    </row>
    <row r="10" ht="30" customHeight="1">
      <c r="A10" s="4" t="inlineStr">
        <is>
          <t xml:space="preserve">Wird ein Platz frei, rufen wir die Familie mit Rang 1 dieses Kurses an. Die Rangfolge steht auf Blatt „Warteliste“ und rechnet sich aus dem Eingangsdatum.</t>
        </is>
      </c>
    </row>
    <row r="12">
      <c r="A12" s="5" t="inlineStr">
        <is>
          <t xml:space="preserve">3. Wie lange wir auf eine Antwort warten</t>
        </is>
      </c>
    </row>
    <row r="13" ht="45" customHeight="1">
      <c r="A13" s="4" t="inlineStr">
        <is>
          <t xml:space="preserve">Wir erreichen euch nicht? Wir versuchen es [zweimal] und schreiben zusätzlich eine E-Mail. Kommt innerhalb von [3 Werktagen] keine Antwort, geht der Platz an die nächste Familie. Ihr bleibt dabei auf der Liste und behaltet euren Rang.</t>
        </is>
      </c>
    </row>
    <row r="15">
      <c r="A15" s="5" t="inlineStr">
        <is>
          <t xml:space="preserve">4. Wer bevorzugt wird — und wer nicht</t>
        </is>
      </c>
    </row>
    <row r="16" ht="45" customHeight="1">
      <c r="A16" s="4" t="inlineStr">
        <is>
          <t xml:space="preserve">Bevorzugt werden bei uns: [z. B. Geschwisterkinder eines laufenden Kurses / Kinder, die einen Kurs wegen Krankheit abbrechen mussten / niemand]. Alles andere richtet sich streng nach dem Eingang. Eine Bevorzugung, die nicht auf diesem Blatt steht, gibt es nicht.</t>
        </is>
      </c>
    </row>
    <row r="18">
      <c r="A18" s="5" t="inlineStr">
        <is>
          <t xml:space="preserve">5. Was ein abgelehnter Platz bedeutet</t>
        </is>
      </c>
    </row>
    <row r="19" ht="30" customHeight="1">
      <c r="A19" s="4" t="inlineStr">
        <is>
          <t xml:space="preserve">Sagt ihr einen angebotenen Platz ab, bleibt ihr auf der Liste — mit [eurem bisherigen Rang / dem Datum der Absage als neuem Eingang]. Beides ist vertretbar; wichtig ist, dass es für alle gleich gilt.</t>
        </is>
      </c>
    </row>
    <row r="21">
      <c r="A21" s="5" t="inlineStr">
        <is>
          <t xml:space="preserve">6. Wann wir die Liste aufräumen</t>
        </is>
      </c>
    </row>
    <row r="22" ht="45" customHeight="1">
      <c r="A22" s="4" t="inlineStr">
        <is>
          <t xml:space="preserve">Alle [6 Monate] fragen wir per E-Mail nach, ob der Wunsch noch besteht. Wer nicht antwortet, wird ausgetragen und bekommt darüber eine Nachricht. Das hält die Liste ehrlich: Eine Warteliste mit vierzig Namen, von denen zwanzig längst woanders schwimmen, ist keine Information.</t>
        </is>
      </c>
    </row>
    <row r="24">
      <c r="A24" s="5" t="inlineStr">
        <is>
          <t xml:space="preserve">7. Was wir euch sagen können</t>
        </is>
      </c>
    </row>
    <row r="25" ht="30" customHeight="1">
      <c r="A25" s="4" t="inlineStr">
        <is>
          <t xml:space="preserve">Auf Nachfrage nennen wir euch euren Rang und den Kurs, für den er gilt. Wir nennen keine Namen anderer Familien und keine Schätzung, wann ihr dran seid — die hängt daran, wer aufhört, und das wissen wir selbst nicht.</t>
        </is>
      </c>
    </row>
    <row r="27">
      <c r="A27" s="5" t="inlineStr">
        <is>
          <t xml:space="preserve">Zwei praktische Hinweise</t>
        </is>
      </c>
    </row>
    <row r="28" ht="45" customHeight="1">
      <c r="A28" s="4" t="inlineStr">
        <is>
          <t xml:space="preserve">Diese Liste enthält Namen, Geburtsdaten und Telefonnummern von Kindern. Sie gehört nicht ans Schwarze Brett und nicht in eine offene Mail an alle Wartenden — beim Verteilen bitte immer nur die Zeilen weitergeben, die die Empfängerin für ihre Aufgabe braucht.</t>
        </is>
      </c>
    </row>
    <row r="29" ht="45" customHeight="1">
      <c r="A29" s="4" t="inlineStr">
        <is>
          <t xml:space="preserve">Und wenn ihr die Warteliste nicht selbst führen wollt: In ClubVivo bleiben volle Kurse anmeldbar, wer sich einträgt, sieht seine Position, und beim Freiwerden rückt automatisch nach, wer an der Reihe ist. Demo ohne Registrierung: clubvivo.de/demo</t>
        </is>
      </c>
    </row>
    <row r="31" ht="15" customHeight="1">
      <c r="A31" s="4" t="inlineStr">
        <is>
          <t xml:space="preserve">ClubVivo · clubvivo.de/vorlagen · clubvivo.de/warteliste</t>
        </is>
      </c>
    </row>
  </sheetData>
  <mergeCells count="11">
    <mergeCell ref="A4:F4"/>
    <mergeCell ref="A7:F7"/>
    <mergeCell ref="A10:F10"/>
    <mergeCell ref="A13:F13"/>
    <mergeCell ref="A16:F16"/>
    <mergeCell ref="A19:F19"/>
    <mergeCell ref="A22:F22"/>
    <mergeCell ref="A25:F25"/>
    <mergeCell ref="A28:F28"/>
    <mergeCell ref="A29:F29"/>
    <mergeCell ref="A31:F31"/>
  </mergeCells>
</worksheet>
</file>