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Kurs kalkulieren" sheetId="1" r:id="rId1"/>
    <sheet name="Kostensätze" sheetId="2" r:id="rId2"/>
    <sheet name="Szenarien" sheetId="3" r:id="rId3"/>
  </sheets>
  <calcPr calcId="0" fullCalcOnLoad="1"/>
</workbook>
</file>

<file path=xl/styles.xml><?xml version="1.0" encoding="utf-8"?>
<styleSheet xmlns="http://schemas.openxmlformats.org/spreadsheetml/2006/main">
  <numFmts count="2">
    <numFmt numFmtId="164" formatCode="#,##0.00&quot; €&quot;"/>
    <numFmt numFmtId="165" formatCode="DD.MM.YYYY"/>
  </numFmts>
  <fonts count="5">
    <font>
      <sz val="11"/>
      <name val="Calibri"/>
    </font>
    <font>
      <b/>
      <sz val="11"/>
      <name val="Calibri"/>
    </font>
    <font>
      <b/>
      <sz val="15"/>
      <color rgb="FF0F172A"/>
      <name val="Calibri"/>
    </font>
    <font>
      <i/>
      <sz val="10"/>
      <color rgb="FF55637A"/>
      <name val="Calibri"/>
    </font>
    <font>
      <b/>
      <sz val="11"/>
      <color rgb="FF1D4ED8"/>
      <name val="Calibri"/>
    </font>
  </fonts>
  <fills count="4">
    <fill>
      <patternFill patternType="none"/>
    </fill>
    <fill>
      <patternFill patternType="gray125"/>
    </fill>
    <fill>
      <patternFill patternType="solid">
        <fgColor rgb="FFE8F0FF"/>
        <bgColor indexed="64"/>
      </patternFill>
    </fill>
    <fill>
      <patternFill patternType="solid">
        <fgColor rgb="FFF1F5F9"/>
        <bgColor indexed="64"/>
      </patternFill>
    </fill>
  </fills>
  <borders count="2">
    <border>
      <left/>
      <right/>
      <top/>
      <bottom/>
      <diagonal/>
    </border>
    <border>
      <left/>
      <right/>
      <top/>
      <bottom style="thin">
        <color rgb="FFCBD5E1"/>
      </bottom>
      <diagonal/>
    </border>
  </borders>
  <cellStyleXfs count="1">
    <xf numFmtId="0" fontId="0" fillId="0" borderId="0"/>
  </cellStyleXfs>
  <cellXfs count="10">
    <xf numFmtId="0" fontId="0" fillId="0" borderId="0" xfId="0" applyAlignment="1">
      <alignment vertical="top"/>
    </xf>
    <xf numFmtId="0" fontId="2" fillId="0" borderId="0" xfId="0" applyFont="1"/>
    <xf numFmtId="0" fontId="4" fillId="0" borderId="0" xfId="0" applyFont="1"/>
    <xf numFmtId="0" fontId="1" fillId="2" borderId="1" xfId="0" applyFont="1" applyFill="1" applyBorder="1" applyAlignment="1">
      <alignment vertical="center" wrapText="1"/>
    </xf>
    <xf numFmtId="0" fontId="3" fillId="0" borderId="0" xfId="0" applyFont="1" applyAlignment="1">
      <alignment vertical="top" wrapText="1"/>
    </xf>
    <xf numFmtId="0" fontId="1" fillId="0" borderId="0" xfId="0" applyFont="1"/>
    <xf numFmtId="2" fontId="0" fillId="0" borderId="0" xfId="0" applyNumberFormat="1"/>
    <xf numFmtId="164" fontId="0" fillId="0" borderId="0" xfId="0" applyNumberFormat="1"/>
    <xf numFmtId="165" fontId="0" fillId="0" borderId="0" xfId="0" applyNumberFormat="1"/>
    <xf numFmtId="0" fontId="0" fillId="3" borderId="0" xfId="0" applyFill="1"/>
  </cellXfs>
  <cellStyles count="1">
    <cellStyle name="Stand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8" customWidth="1"/>
    <col min="2" max="2" width="18" customWidth="1"/>
    <col min="3" max="3" width="52" customWidth="1"/>
  </cols>
  <sheetData>
    <row r="1">
      <c r="A1" s="1" t="inlineStr">
        <is>
          <t xml:space="preserve">Was muss euer Kurs kosten? — Die Kalkulation zum Ausfüllen</t>
        </is>
      </c>
    </row>
    <row r="2">
      <c r="A2" s="2" t="inlineStr">
        <is>
          <t xml:space="preserve">Blatt 1 von 3 · Oben eintragen, unten ablesen · alle Beträge netto</t>
        </is>
      </c>
    </row>
    <row r="3">
      <c r="A3" s="4" t="inlineStr">
        <is>
          <t xml:space="preserve">Lies mich: Tragt in Spalte B ein, was für euren Kurs gilt. Die Kostensätze stehen auf Blatt „Kostensätze“ und werden von hier aus verwendet — ändert sie dort, nicht hier. Alles unterhalb von „Daraus rechnet die Tabelle“ rechnet sich selbst; überschreibt die Formeln nicht.</t>
        </is>
      </c>
    </row>
    <row r="4">
      <c r="A4" s="4" t="inlineStr">
        <is>
          <t xml:space="preserve">Alle Beträge in dieser Datei sind Nettobeträge — also ohne Umsatzsteuer, auf beiden Seiten der Rechnung. Nur so vergleicht ihr Einnahmen und Kosten miteinander.</t>
        </is>
      </c>
    </row>
    <row r="5">
      <c r="A5" s="4" t="inlineStr">
        <is>
          <t xml:space="preserve">Umsatzsteuer: Kurse können je nach Anbieter und Inhalt steuerpflichtig oder steuerbefreit sein. Was für euch gilt, klärt ihr mit eurer Steuerberatung — diese Vorlage trifft dazu bewusst keine Aussage und nennt keinen Satz. Rechnet die Tabelle netto und legt die Umsatzsteuer, falls sie anfällt, erst auf den Endpreis.</t>
        </is>
      </c>
    </row>
    <row r="7">
      <c r="A7" s="3" t="inlineStr">
        <is>
          <t xml:space="preserve">Eure Angaben</t>
        </is>
      </c>
      <c r="B7" s="3" t="inlineStr">
        <is>
          <t xml:space="preserve">Wert</t>
        </is>
      </c>
      <c r="C7" s="3" t="inlineStr">
        <is>
          <t xml:space="preserve">Einheit und Hinweis</t>
        </is>
      </c>
    </row>
    <row r="8">
      <c r="A8" t="inlineStr">
        <is>
          <t xml:space="preserve">Kursname</t>
        </is>
      </c>
      <c r="B8" t="inlineStr">
        <is>
          <t xml:space="preserve">Anfängerkurs, dienstags 16:00</t>
        </is>
      </c>
      <c r="C8" s="4" t="inlineStr">
        <is>
          <t xml:space="preserve">← Beispiel, überschreibt es</t>
        </is>
      </c>
    </row>
    <row r="9">
      <c r="A9" t="inlineStr">
        <is>
          <t xml:space="preserve">Anzahl Termine</t>
        </is>
      </c>
      <c r="B9" s="6">
        <v>10</v>
      </c>
      <c r="C9" s="4" t="inlineStr">
        <is>
          <t xml:space="preserve">Termine je Kursblock</t>
        </is>
      </c>
    </row>
    <row r="10">
      <c r="A10" t="inlineStr">
        <is>
          <t xml:space="preserve">Dauer je Termin in Stunden</t>
        </is>
      </c>
      <c r="B10" s="6">
        <v>0.75</v>
      </c>
      <c r="C10" s="4" t="inlineStr">
        <is>
          <t xml:space="preserve">Dezimal: 45 Minuten sind 0,75 — nicht 0,45</t>
        </is>
      </c>
    </row>
    <row r="11">
      <c r="A11" t="inlineStr">
        <is>
          <t xml:space="preserve">Geplante Teilnehmerzahl</t>
        </is>
      </c>
      <c r="B11" s="6">
        <v>8</v>
      </c>
      <c r="C11" s="4" t="inlineStr">
        <is>
          <t xml:space="preserve">Plätze, mit denen ihr rechnet</t>
        </is>
      </c>
    </row>
    <row r="12">
      <c r="A12" t="inlineStr">
        <is>
          <t xml:space="preserve">Kursgebühr je Teilnehmer (netto)</t>
        </is>
      </c>
      <c r="B12" s="7">
        <v>96</v>
      </c>
      <c r="C12" s="4" t="inlineStr">
        <is>
          <t xml:space="preserve">für den ganzen Block, nicht je Termin</t>
        </is>
      </c>
    </row>
    <row r="13">
      <c r="A13" t="inlineStr">
        <is>
          <t xml:space="preserve">Wunsch-Marge</t>
        </is>
      </c>
      <c r="B13" s="6">
        <v>0.15</v>
      </c>
      <c r="C13" s="4" t="inlineStr">
        <is>
          <t xml:space="preserve">als Dezimalzahl: 15 % sind 0,15</t>
        </is>
      </c>
    </row>
    <row r="15">
      <c r="A15" s="5" t="inlineStr">
        <is>
          <t xml:space="preserve">Daraus rechnet die Tabelle</t>
        </is>
      </c>
    </row>
    <row r="16">
      <c r="A16" s="3" t="inlineStr">
        <is>
          <t xml:space="preserve">Ergebnis</t>
        </is>
      </c>
      <c r="B16" s="3" t="inlineStr">
        <is>
          <t xml:space="preserve">Wert</t>
        </is>
      </c>
      <c r="C16" s="3" t="inlineStr">
        <is>
          <t xml:space="preserve">Wie es zustande kommt</t>
        </is>
      </c>
    </row>
    <row r="17">
      <c r="A17" t="inlineStr">
        <is>
          <t xml:space="preserve">Kursstunden gesamt</t>
        </is>
      </c>
      <c r="B17" s="6">
        <f>B9*B10</f>
      </c>
      <c r="C17" s="4" t="inlineStr">
        <is>
          <t xml:space="preserve">Termine × Dauer je Termin</t>
        </is>
      </c>
    </row>
    <row r="18">
      <c r="A18" t="inlineStr">
        <is>
          <t xml:space="preserve">Einnahmen (netto)</t>
        </is>
      </c>
      <c r="B18" s="7">
        <f>B11*B12</f>
      </c>
      <c r="C18" s="4" t="inlineStr">
        <is>
          <t xml:space="preserve">Teilnehmerzahl × Kursgebühr</t>
        </is>
      </c>
    </row>
    <row r="19">
      <c r="A19" t="inlineStr">
        <is>
          <t xml:space="preserve">Kosten je Teilnehmer</t>
        </is>
      </c>
      <c r="B19" s="7">
        <f>'Kostensätze'!$B$8</f>
      </c>
      <c r="C19" s="4" t="inlineStr">
        <is>
          <t xml:space="preserve">Material je Teilnehmer, aus Blatt „Kostensätze“</t>
        </is>
      </c>
    </row>
    <row r="20">
      <c r="A20" t="inlineStr">
        <is>
          <t xml:space="preserve">Teilnehmerabhängige Kosten gesamt</t>
        </is>
      </c>
      <c r="B20" s="7">
        <f>B11*B19</f>
      </c>
      <c r="C20" s="4" t="inlineStr">
        <is>
          <t xml:space="preserve">Teilnehmerzahl × Kosten je Teilnehmer</t>
        </is>
      </c>
    </row>
    <row r="21">
      <c r="A21" t="inlineStr">
        <is>
          <t xml:space="preserve">Fixkosten des Kurses</t>
        </is>
      </c>
      <c r="B21" s="7">
        <f>B17*('Kostensätze'!$B$6+'Kostensätze'!$B$7)+'Kostensätze'!$B$9+'Kostensätze'!$B$10</f>
      </c>
      <c r="C21" s="4" t="inlineStr">
        <is>
          <t xml:space="preserve">Raum und Honorar je Stunde, dazu Verwaltung und Sonstiges</t>
        </is>
      </c>
    </row>
    <row r="22">
      <c r="A22" t="inlineStr">
        <is>
          <t xml:space="preserve">Gesamtkosten</t>
        </is>
      </c>
      <c r="B22" s="7">
        <f>B20+B21</f>
      </c>
      <c r="C22" s="4" t="inlineStr">
        <is>
          <t xml:space="preserve">teilnehmerabhängige Kosten + Fixkosten</t>
        </is>
      </c>
    </row>
    <row r="23">
      <c r="A23" t="inlineStr">
        <is>
          <t xml:space="preserve">Deckungsbeitrag</t>
        </is>
      </c>
      <c r="B23" s="7">
        <f>B18-B22</f>
      </c>
      <c r="C23" s="4" t="inlineStr">
        <is>
          <t xml:space="preserve">Einnahmen − Gesamtkosten. Negativ heißt: Der Kurs kostet euch Geld.</t>
        </is>
      </c>
    </row>
    <row r="24">
      <c r="A24" t="inlineStr">
        <is>
          <t xml:space="preserve">Deckungsbeitrag je Teilnehmer</t>
        </is>
      </c>
      <c r="B24" s="7">
        <f>IF(B11=0,"",B23/B11)</f>
      </c>
      <c r="C24" s="4" t="inlineStr">
        <is>
          <t xml:space="preserve">was jeder besetzte Platz übrig lässt</t>
        </is>
      </c>
    </row>
    <row r="26">
      <c r="A26" s="5" t="inlineStr">
        <is>
          <t xml:space="preserve">Die beiden Zahlen, für die man so eine Tabelle aufmacht</t>
        </is>
      </c>
    </row>
    <row r="27">
      <c r="A27" s="5" t="inlineStr">
        <is>
          <t xml:space="preserve">Mindestteilnehmerzahl für Kostendeckung</t>
        </is>
      </c>
      <c r="B27" s="5">
        <f>IF(B12-B19&lt;=0,"Die Gebühr deckt nicht einmal die Kosten je Teilnehmer",CEILING(B21/(B12-B19),1))</f>
      </c>
      <c r="C27" s="4" t="inlineStr">
        <is>
          <t xml:space="preserve">Ab dieser Zahl trägt sich der Kurs. Darunter zahlt ihr drauf.</t>
        </is>
      </c>
    </row>
    <row r="28">
      <c r="A28" s="5" t="inlineStr">
        <is>
          <t xml:space="preserve">Nötige Kursgebühr bei Wunsch-Marge (netto)</t>
        </is>
      </c>
      <c r="B28" s="7">
        <f>IF(OR(B11=0,B13&gt;=1),"",B22/(B11*(1-B13)))</f>
      </c>
      <c r="C28" s="4" t="inlineStr">
        <is>
          <t xml:space="preserve">bei genau der Teilnehmerzahl aus Zeile 11</t>
        </is>
      </c>
    </row>
    <row r="29">
      <c r="A29" s="4" t="inlineStr">
        <is>
          <t xml:space="preserve">Marge heißt hier: Deckungsbeitrag im Verhältnis zu den Einnahmen. Steht in Zeile 13 eine 0, kommt genau die Gebühr heraus, mit der der Kurs auf null aufgeht.</t>
        </is>
      </c>
    </row>
    <row r="31">
      <c r="A31" s="5" t="inlineStr">
        <is>
          <t xml:space="preserve">Wenn der Kurs nicht voll wird</t>
        </is>
      </c>
    </row>
    <row r="32">
      <c r="A32" s="4" t="inlineStr">
        <is>
          <t xml:space="preserve">Ein Kurs mit acht geplanten Plätzen läuft selten mit acht. Blatt „Szenarien“ rechnet dieselbe Kalkulation bei 60, 80 und 100 Prozent Auslastung durch — dort seht ihr, ab welcher Besetzung eure Planung kippt.</t>
        </is>
      </c>
    </row>
    <row r="34">
      <c r="A34" s="5" t="inlineStr">
        <is>
          <t xml:space="preserve">Beratungsvorbehalt</t>
        </is>
      </c>
    </row>
    <row r="35">
      <c r="A35" s="4" t="inlineStr">
        <is>
          <t xml:space="preserve">Diese Vorlage gibt eine praxisnahe Orientierung und ersetzt keine Rechts- oder Steuerberatung. Ob und wie eure Kurse zu versteuern sind, welche Preisangaben ihr gegenüber Verbrauchern machen müsst und wie ihr Honorare abrechnet, hängt von eurem Betrieb ab. Im Zweifel fragt eure Steuerberatung.</t>
        </is>
      </c>
    </row>
    <row r="37">
      <c r="A37" s="4" t="inlineStr">
        <is>
          <t xml:space="preserve">ClubVivo · clubvivo.de/vorlagen/kurs-kalkulation</t>
        </is>
      </c>
    </row>
  </sheetData>
</worksheet>
</file>

<file path=xl/worksheets/sheet2.xml><?xml version="1.0" encoding="utf-8"?>
<worksheet xmlns="http://schemas.openxmlformats.org/spreadsheetml/2006/main">
  <sheetViews>
    <sheetView workbookViewId="0"/>
  </sheetViews>
  <cols>
    <col min="1" max="1" width="38" customWidth="1"/>
    <col min="2" max="2" width="18" customWidth="1"/>
    <col min="3" max="3" width="52" customWidth="1"/>
  </cols>
  <sheetData>
    <row r="1">
      <c r="A1" s="1" t="inlineStr">
        <is>
          <t xml:space="preserve">Kostensätze — was euch eine Kursstunde kostet</t>
        </is>
      </c>
    </row>
    <row r="2">
      <c r="A2" s="2" t="inlineStr">
        <is>
          <t xml:space="preserve">Blatt 2 von 3 · Diese Zellen speisen Blatt 1 · alle Beträge netto</t>
        </is>
      </c>
    </row>
    <row r="3">
      <c r="A3" s="4" t="inlineStr">
        <is>
          <t xml:space="preserve">Alle Zahlen hier sind Beispielwerte. Tragt ein, was bei euch tatsächlich anfällt — Blatt „Kurs kalkulieren“ greift auf genau diese Zellen zu. Ihr müsst dort nichts nachziehen.</t>
        </is>
      </c>
    </row>
    <row r="5">
      <c r="A5" s="3" t="inlineStr">
        <is>
          <t xml:space="preserve">Kostenart</t>
        </is>
      </c>
      <c r="B5" s="3" t="inlineStr">
        <is>
          <t xml:space="preserve">Betrag (netto)</t>
        </is>
      </c>
      <c r="C5" s="3" t="inlineStr">
        <is>
          <t xml:space="preserve">Bezugsgröße</t>
        </is>
      </c>
    </row>
    <row r="6">
      <c r="A6" t="inlineStr">
        <is>
          <t xml:space="preserve">Raummiete je Stunde</t>
        </is>
      </c>
      <c r="B6" s="7">
        <v>18</v>
      </c>
      <c r="C6" s="4" t="inlineStr">
        <is>
          <t xml:space="preserve">je Kursstunde</t>
        </is>
      </c>
    </row>
    <row r="7">
      <c r="A7" t="inlineStr">
        <is>
          <t xml:space="preserve">Honorar Kursleitung je Stunde</t>
        </is>
      </c>
      <c r="B7" s="7">
        <v>28</v>
      </c>
      <c r="C7" s="4" t="inlineStr">
        <is>
          <t xml:space="preserve">je Kursstunde</t>
        </is>
      </c>
    </row>
    <row r="8">
      <c r="A8" t="inlineStr">
        <is>
          <t xml:space="preserve">Material je Teilnehmer</t>
        </is>
      </c>
      <c r="B8" s="7">
        <v>6</v>
      </c>
      <c r="C8" s="4" t="inlineStr">
        <is>
          <t xml:space="preserve">je Teilnehmer und Kursblock</t>
        </is>
      </c>
    </row>
    <row r="9">
      <c r="A9" t="inlineStr">
        <is>
          <t xml:space="preserve">Verwaltungspauschale je Kurs</t>
        </is>
      </c>
      <c r="B9" s="7">
        <v>25</v>
      </c>
      <c r="C9" s="4" t="inlineStr">
        <is>
          <t xml:space="preserve">je Kursblock</t>
        </is>
      </c>
    </row>
    <row r="10">
      <c r="A10" t="inlineStr">
        <is>
          <t xml:space="preserve">Sonstige Fixkosten je Kurs</t>
        </is>
      </c>
      <c r="B10" s="7">
        <v>15</v>
      </c>
      <c r="C10" s="4" t="inlineStr">
        <is>
          <t xml:space="preserve">Werbung, Versicherung, Reinigung</t>
        </is>
      </c>
    </row>
    <row r="13">
      <c r="A13" s="5" t="inlineStr">
        <is>
          <t xml:space="preserve">Wozu die einzelnen Zeilen da sind</t>
        </is>
      </c>
    </row>
    <row r="14">
      <c r="A14" s="4" t="inlineStr">
        <is>
          <t xml:space="preserve">Raummiete: Wenn euch der Raum selbst gehört, steht hier nicht 0, sondern euer Anteil an Miete, Nebenkosten und Instandhaltung für diese Stunde. Sonst sieht jeder Kurs besser aus, als er ist.</t>
        </is>
      </c>
    </row>
    <row r="15">
      <c r="A15" s="4" t="inlineStr">
        <is>
          <t xml:space="preserve">Honorar Kursleitung: Auch dann eintragen, wenn ihr selbst unterrichtet. Eure Stunde ist nicht kostenlos — sie ist nur unsichtbar, solange sie nicht in der Tabelle steht.</t>
        </is>
      </c>
    </row>
    <row r="16">
      <c r="A16" s="4" t="inlineStr">
        <is>
          <t xml:space="preserve">Verwaltungspauschale: Anmeldung annehmen, Rückfragen beantworten, Rechnung schreiben, Ausfalltermin verschieben. Diese Arbeit fällt je Kursblock an, unabhängig von der Teilnehmerzahl.</t>
        </is>
      </c>
    </row>
    <row r="17">
      <c r="A17" s="4" t="inlineStr">
        <is>
          <t xml:space="preserve">Material je Teilnehmer: alles, was mit jedem zusätzlichen Platz anfällt — Skript, Leihmaterial, Urkunde, Getränk.</t>
        </is>
      </c>
    </row>
    <row r="19">
      <c r="A19" s="5" t="inlineStr">
        <is>
          <t xml:space="preserve">Was hier nicht hineingehört</t>
        </is>
      </c>
    </row>
    <row r="20">
      <c r="A20" s="4" t="inlineStr">
        <is>
          <t xml:space="preserve">Umsatzsteuer: Kurse können je nach Anbieter und Inhalt steuerpflichtig oder steuerbefreit sein. Was für euch gilt, klärt ihr mit eurer Steuerberatung — diese Vorlage trifft dazu bewusst keine Aussage und nennt keinen Satz. Rechnet die Tabelle netto und legt die Umsatzsteuer, falls sie anfällt, erst auf den Endpreis.</t>
        </is>
      </c>
    </row>
    <row r="21">
      <c r="A21" s="4" t="inlineStr">
        <is>
          <t xml:space="preserve">Ebenfalls nicht in diese Tabelle: Anschaffungen, die über viele Kurse laufen. Eine neue Musikanlage ist keine Kostenposition dieses Kursblocks — wie ihr sie verteilt, ist eine Frage an eure Buchhaltung.</t>
        </is>
      </c>
    </row>
  </sheetData>
</worksheet>
</file>

<file path=xl/worksheets/sheet3.xml><?xml version="1.0" encoding="utf-8"?>
<worksheet xmlns="http://schemas.openxmlformats.org/spreadsheetml/2006/main">
  <sheetViews>
    <sheetView workbookViewId="0"/>
  </sheetViews>
  <cols>
    <col min="1" max="1" width="32" customWidth="1"/>
    <col min="2" max="2" width="14" customWidth="1"/>
    <col min="3" max="3" width="16" customWidth="1"/>
    <col min="4" max="4" width="16" customWidth="1"/>
    <col min="5" max="5" width="18" customWidth="1"/>
    <col min="6" max="6" width="12" customWidth="1"/>
  </cols>
  <sheetData>
    <row r="1">
      <c r="A1" s="1" t="inlineStr">
        <is>
          <t xml:space="preserve">Szenarien — ab wann kippt der Kurs?</t>
        </is>
      </c>
    </row>
    <row r="2">
      <c r="A2" s="2" t="inlineStr">
        <is>
          <t xml:space="preserve">Blatt 3 von 3 · Dieselbe Kalkulation bei 60, 80 und 100 Prozent Auslastung</t>
        </is>
      </c>
    </row>
    <row r="3">
      <c r="A3" s="4" t="inlineStr">
        <is>
          <t xml:space="preserve">Hier ist nichts einzutragen: Alle Zahlen kommen aus Blatt 1 und Blatt 2. Die Teilnehmerzahlen werden abgerundet — einen halben Teilnehmer gibt es nicht, und aufrunden würde die Rechnung schöner machen, als sie ist.</t>
        </is>
      </c>
    </row>
    <row r="5">
      <c r="A5" s="3" t="inlineStr">
        <is>
          <t xml:space="preserve">Auslastung</t>
        </is>
      </c>
      <c r="B5" s="3" t="inlineStr">
        <is>
          <t xml:space="preserve">Teilnehmer</t>
        </is>
      </c>
      <c r="C5" s="3" t="inlineStr">
        <is>
          <t xml:space="preserve">Einnahmen</t>
        </is>
      </c>
      <c r="D5" s="3" t="inlineStr">
        <is>
          <t xml:space="preserve">Gesamtkosten</t>
        </is>
      </c>
      <c r="E5" s="3" t="inlineStr">
        <is>
          <t xml:space="preserve">Deckungsbeitrag</t>
        </is>
      </c>
      <c r="F5" s="3" t="inlineStr">
        <is>
          <t xml:space="preserve">Trägt sich?</t>
        </is>
      </c>
    </row>
    <row r="6">
      <c r="A6" t="inlineStr">
        <is>
          <t xml:space="preserve">60 % Auslastung</t>
        </is>
      </c>
      <c r="B6" s="6">
        <f>ROUNDDOWN('Kurs kalkulieren'!$B$11*0.6,0)</f>
      </c>
      <c r="C6" s="7">
        <f>B6*'Kurs kalkulieren'!$B$12</f>
      </c>
      <c r="D6" s="7">
        <f>'Kurs kalkulieren'!$B$21+B6*'Kurs kalkulieren'!$B$19</f>
      </c>
      <c r="E6" s="7">
        <f>C6-D6</f>
      </c>
      <c r="F6" s="5">
        <f>IF(C6-D6&gt;=0,"ja","nein")</f>
      </c>
    </row>
    <row r="7">
      <c r="A7" t="inlineStr">
        <is>
          <t xml:space="preserve">80 % Auslastung</t>
        </is>
      </c>
      <c r="B7" s="6">
        <f>ROUNDDOWN('Kurs kalkulieren'!$B$11*0.8,0)</f>
      </c>
      <c r="C7" s="7">
        <f>B7*'Kurs kalkulieren'!$B$12</f>
      </c>
      <c r="D7" s="7">
        <f>'Kurs kalkulieren'!$B$21+B7*'Kurs kalkulieren'!$B$19</f>
      </c>
      <c r="E7" s="7">
        <f>C7-D7</f>
      </c>
      <c r="F7" s="5">
        <f>IF(C7-D7&gt;=0,"ja","nein")</f>
      </c>
    </row>
    <row r="8">
      <c r="A8" t="inlineStr">
        <is>
          <t xml:space="preserve">100 % Auslastung</t>
        </is>
      </c>
      <c r="B8" s="6">
        <f>ROUNDDOWN('Kurs kalkulieren'!$B$11*1,0)</f>
      </c>
      <c r="C8" s="7">
        <f>B8*'Kurs kalkulieren'!$B$12</f>
      </c>
      <c r="D8" s="7">
        <f>'Kurs kalkulieren'!$B$21+B8*'Kurs kalkulieren'!$B$19</f>
      </c>
      <c r="E8" s="7">
        <f>C8-D8</f>
      </c>
      <c r="F8" s="5">
        <f>IF(C8-D8&gt;=0,"ja","nein")</f>
      </c>
    </row>
    <row r="11">
      <c r="A11" s="5" t="inlineStr">
        <is>
          <t xml:space="preserve">Mindestteilnehmerzahl für Kostendeckung</t>
        </is>
      </c>
      <c r="B11" s="5">
        <f>'Kurs kalkulieren'!$B$27</f>
      </c>
      <c r="C11" s="4" t="inlineStr">
        <is>
          <t xml:space="preserve">← dieselbe Zahl wie auf Blatt 1</t>
        </is>
      </c>
    </row>
    <row r="13">
      <c r="A13" s="5" t="inlineStr">
        <is>
          <t xml:space="preserve">Was ihr daraus ablesen könnt</t>
        </is>
      </c>
    </row>
    <row r="14">
      <c r="A14" s="4" t="inlineStr">
        <is>
          <t xml:space="preserve">Steht in der Zeile „60 %“ ein „nein“, hängt euer Kurs an einer vollen Gruppe. Das ist eine Planung ohne Puffer: Zwei Absagen in der Woche vor dem Start, und der Block trägt sich nicht mehr.</t>
        </is>
      </c>
    </row>
    <row r="15">
      <c r="A15" s="4" t="inlineStr">
        <is>
          <t xml:space="preserve">Drei Stellschrauben habt ihr: die Gebühr, die Gruppengröße und die Fixkosten. Die Gebühr ist die unbeliebteste und die wirksamste — probiert sie auf Blatt 1 aus und schaut hier nach, was daraus wird.</t>
        </is>
      </c>
    </row>
    <row r="16">
      <c r="A16" s="4" t="inlineStr">
        <is>
          <t xml:space="preserve">Eine Warteliste ist die billigste Auslastungsreserve: Wer nachrückt, kostet euch keinen zusätzlichen Fixkostenblock, sondern nur die Kosten je Teilnehmer.</t>
        </is>
      </c>
    </row>
    <row r="18">
      <c r="A18" s="4" t="inlineStr">
        <is>
          <t xml:space="preserve">Diese Vorlage gibt eine praxisnahe Orientierung und ersetzt keine Rechts- oder Steuerberatung. Ob und wie eure Kurse zu versteuern sind, welche Preisangaben ihr gegenüber Verbrauchern machen müsst und wie ihr Honorare abrechnet, hängt von eurem Betrieb ab. Im Zweifel fragt eure Steuerberatung.</t>
        </is>
      </c>
    </row>
    <row r="20">
      <c r="A20" s="4" t="inlineStr">
        <is>
          <t xml:space="preserve">ClubVivo · clubvivo.de/vorlagen/kurs-kalkulation · clubvivo.de/angebote</t>
        </is>
      </c>
    </row>
  </sheetData>
</worksheet>
</file>